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<sst xmlns="http://schemas.openxmlformats.org/spreadsheetml/2006/main" count="98" uniqueCount="52">
  <si>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 xml:space="preserve"> G3号楼明细</t>
  </si>
  <si>
    <t>序号</t>
  </si>
  <si>
    <t>房号</t>
  </si>
  <si>
    <t>户型</t>
  </si>
  <si>
    <t>面积（㎡）</t>
  </si>
  <si>
    <t>地下自行车位编号</t>
  </si>
  <si>
    <t>地下自行车位面积（㎡）</t>
  </si>
  <si>
    <t>单价（元）</t>
  </si>
  <si>
    <t>金额（元）</t>
  </si>
  <si>
    <t>2-203</t>
  </si>
  <si>
    <t>A</t>
  </si>
  <si>
    <t>2-303</t>
  </si>
  <si>
    <t>2-403</t>
  </si>
  <si>
    <t>2-1103</t>
  </si>
  <si>
    <t xml:space="preserve"> G4号楼明细</t>
  </si>
  <si>
    <t>1-201</t>
  </si>
  <si>
    <t>E</t>
  </si>
  <si>
    <t>1-301</t>
  </si>
  <si>
    <t>1-401</t>
  </si>
  <si>
    <t>1-1301</t>
  </si>
  <si>
    <t>1-203</t>
  </si>
  <si>
    <t>G</t>
  </si>
  <si>
    <t>2-204</t>
  </si>
  <si>
    <t>2-206</t>
  </si>
  <si>
    <r>
      <t>2-306</t>
    </r>
  </si>
  <si>
    <r>
      <t>2-406</t>
    </r>
  </si>
  <si>
    <r>
      <t>2-506</t>
    </r>
  </si>
  <si>
    <r>
      <t>2-1206</t>
    </r>
  </si>
  <si>
    <r>
      <t>2-1306</t>
    </r>
  </si>
  <si>
    <t>2-1406</t>
  </si>
  <si>
    <t xml:space="preserve"> G7号楼明细</t>
  </si>
  <si>
    <t>半地下自行车位编号</t>
  </si>
  <si>
    <t>半地下自行车位（㎡）</t>
  </si>
  <si>
    <t>1-202</t>
  </si>
  <si>
    <t>G1</t>
  </si>
  <si>
    <t>1-302</t>
  </si>
  <si>
    <r>
      <t>G1</t>
    </r>
  </si>
  <si>
    <t>1-902</t>
  </si>
  <si>
    <t>2-903</t>
  </si>
  <si>
    <t>2-304</t>
  </si>
  <si>
    <t>2-904</t>
  </si>
  <si>
    <t>3-205</t>
  </si>
  <si>
    <t>3-305</t>
  </si>
  <si>
    <t>3-905</t>
  </si>
  <si>
    <t>3-206</t>
  </si>
  <si>
    <t>G4</t>
  </si>
  <si>
    <t>2015年购房房源明细</t>
  </si>
  <si>
    <t>总价（元）</t>
  </si>
  <si>
    <t>总价（元）</t>
  </si>
  <si>
    <t>金额（元）</t>
  </si>
  <si>
    <t>金额（元）</t>
  </si>
  <si>
    <t>具体房价以合同为准。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</si>
</sst>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  <numFmt numFmtId="187" formatCode="0.00_);[Red]\(0.00\)"/>
    <numFmt numFmtId="188" formatCode="0.00_ ;\-0.00"/>
    <numFmt numFmtId="189" formatCode="0;[Red]0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4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4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9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0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85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9" xfId="88" applyFont="1" applyFill="1" applyBorder="1" applyAlignment="1">
      <alignment horizontal="center" vertical="center" wrapText="1"/>
      <protection/>
    </xf>
    <xf numFmtId="184" fontId="1" fillId="0" borderId="19" xfId="88" applyNumberFormat="1" applyFont="1" applyFill="1" applyBorder="1" applyAlignment="1">
      <alignment horizontal="center" vertical="center" wrapText="1"/>
      <protection/>
    </xf>
    <xf numFmtId="185" fontId="1" fillId="0" borderId="19" xfId="88" applyNumberFormat="1" applyFont="1" applyFill="1" applyBorder="1" applyAlignment="1">
      <alignment horizontal="center" vertical="center" wrapText="1"/>
      <protection/>
    </xf>
    <xf numFmtId="0" fontId="0" fillId="0" borderId="0" xfId="88" applyFont="1" applyFill="1" applyAlignment="1">
      <alignment horizontal="center" wrapText="1"/>
      <protection/>
    </xf>
    <xf numFmtId="0" fontId="19" fillId="0" borderId="0" xfId="88" applyFont="1" applyFill="1" applyAlignment="1">
      <alignment horizontal="center" wrapText="1"/>
      <protection/>
    </xf>
    <xf numFmtId="186" fontId="1" fillId="0" borderId="19" xfId="88" applyNumberFormat="1" applyFont="1" applyFill="1" applyBorder="1" applyAlignment="1">
      <alignment horizontal="center" vertical="center" wrapText="1"/>
      <protection/>
    </xf>
    <xf numFmtId="0" fontId="22" fillId="0" borderId="0" xfId="88" applyFont="1" applyAlignment="1">
      <alignment horizontal="center"/>
      <protection/>
    </xf>
    <xf numFmtId="0" fontId="22" fillId="0" borderId="19" xfId="88" applyFont="1" applyFill="1" applyBorder="1" applyAlignment="1">
      <alignment horizontal="center" vertical="center" wrapText="1"/>
      <protection/>
    </xf>
    <xf numFmtId="0" fontId="0" fillId="0" borderId="0" xfId="88" applyFont="1" applyAlignment="1">
      <alignment horizontal="center" wrapText="1"/>
      <protection/>
    </xf>
    <xf numFmtId="0" fontId="1" fillId="0" borderId="19" xfId="88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88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D45" sqref="D45"/>
    </sheetView>
  </sheetViews>
  <sheetFormatPr defaultColWidth="9.00390625" defaultRowHeight="14.25"/>
  <sheetData>
    <row r="1" spans="1:11" ht="34.5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4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</row>
    <row r="3" spans="1:12" ht="33.75">
      <c r="A3" s="2" t="s">
        <v>1</v>
      </c>
      <c r="B3" s="2" t="s">
        <v>2</v>
      </c>
      <c r="C3" s="2" t="s">
        <v>3</v>
      </c>
      <c r="D3" s="2" t="s">
        <v>4</v>
      </c>
      <c r="E3" s="2" t="s">
        <v>7</v>
      </c>
      <c r="F3" s="17" t="s">
        <v>50</v>
      </c>
      <c r="G3" s="2" t="s">
        <v>5</v>
      </c>
      <c r="H3" s="2" t="s">
        <v>6</v>
      </c>
      <c r="I3" s="2" t="s">
        <v>7</v>
      </c>
      <c r="J3" s="2" t="s">
        <v>8</v>
      </c>
      <c r="K3" s="16" t="s">
        <v>47</v>
      </c>
      <c r="L3" s="1"/>
    </row>
    <row r="4" spans="1:12" ht="14.25">
      <c r="A4" s="2">
        <v>1</v>
      </c>
      <c r="B4" s="2" t="s">
        <v>9</v>
      </c>
      <c r="C4" s="2" t="s">
        <v>10</v>
      </c>
      <c r="D4" s="2">
        <v>105.07</v>
      </c>
      <c r="E4" s="2">
        <v>3300</v>
      </c>
      <c r="F4" s="3">
        <f>D4*E4</f>
        <v>346731</v>
      </c>
      <c r="G4" s="3">
        <v>203</v>
      </c>
      <c r="H4" s="2">
        <v>8.09</v>
      </c>
      <c r="I4" s="2">
        <v>1000</v>
      </c>
      <c r="J4" s="2">
        <v>8090</v>
      </c>
      <c r="K4" s="3">
        <f>F4+J4</f>
        <v>354821</v>
      </c>
      <c r="L4" s="1"/>
    </row>
    <row r="5" spans="1:12" ht="14.25">
      <c r="A5" s="2">
        <v>2</v>
      </c>
      <c r="B5" s="2" t="s">
        <v>11</v>
      </c>
      <c r="C5" s="2" t="s">
        <v>10</v>
      </c>
      <c r="D5" s="2">
        <v>105.07</v>
      </c>
      <c r="E5" s="2">
        <v>3350</v>
      </c>
      <c r="F5" s="3">
        <f>D5*E5</f>
        <v>351984.5</v>
      </c>
      <c r="G5" s="3">
        <v>303</v>
      </c>
      <c r="H5" s="2">
        <v>8.09</v>
      </c>
      <c r="I5" s="2">
        <v>1000</v>
      </c>
      <c r="J5" s="2">
        <v>8090</v>
      </c>
      <c r="K5" s="3">
        <f>F5+J5</f>
        <v>360074.5</v>
      </c>
      <c r="L5" s="1"/>
    </row>
    <row r="6" spans="1:12" ht="14.25">
      <c r="A6" s="2">
        <v>3</v>
      </c>
      <c r="B6" s="2" t="s">
        <v>12</v>
      </c>
      <c r="C6" s="2" t="s">
        <v>10</v>
      </c>
      <c r="D6" s="2">
        <v>105.07</v>
      </c>
      <c r="E6" s="2">
        <v>3400</v>
      </c>
      <c r="F6" s="3">
        <f>D6*E6</f>
        <v>357238</v>
      </c>
      <c r="G6" s="3">
        <v>403</v>
      </c>
      <c r="H6" s="2">
        <v>8.09</v>
      </c>
      <c r="I6" s="2">
        <v>1000</v>
      </c>
      <c r="J6" s="2">
        <v>8090</v>
      </c>
      <c r="K6" s="3">
        <f>F6+J6</f>
        <v>365328</v>
      </c>
      <c r="L6" s="1"/>
    </row>
    <row r="7" spans="1:12" ht="14.25">
      <c r="A7" s="2">
        <v>4</v>
      </c>
      <c r="B7" s="2" t="s">
        <v>13</v>
      </c>
      <c r="C7" s="2" t="s">
        <v>10</v>
      </c>
      <c r="D7" s="2">
        <v>105.07</v>
      </c>
      <c r="E7" s="2">
        <v>3700</v>
      </c>
      <c r="F7" s="3">
        <f>D7*E7</f>
        <v>388759</v>
      </c>
      <c r="G7" s="3">
        <v>1103</v>
      </c>
      <c r="H7" s="2">
        <v>8.09</v>
      </c>
      <c r="I7" s="2">
        <v>1000</v>
      </c>
      <c r="J7" s="2">
        <v>8090</v>
      </c>
      <c r="K7" s="3">
        <f>F7+J7</f>
        <v>396849</v>
      </c>
      <c r="L7" s="1"/>
    </row>
    <row r="10" spans="1:11" ht="14.25" customHeight="1">
      <c r="A10" s="19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33.75">
      <c r="A11" s="2" t="s">
        <v>1</v>
      </c>
      <c r="B11" s="2" t="s">
        <v>2</v>
      </c>
      <c r="C11" s="2" t="s">
        <v>3</v>
      </c>
      <c r="D11" s="2" t="s">
        <v>4</v>
      </c>
      <c r="E11" s="2" t="s">
        <v>7</v>
      </c>
      <c r="F11" s="16" t="s">
        <v>49</v>
      </c>
      <c r="G11" s="2" t="s">
        <v>5</v>
      </c>
      <c r="H11" s="2" t="s">
        <v>6</v>
      </c>
      <c r="I11" s="2" t="s">
        <v>7</v>
      </c>
      <c r="J11" s="2" t="s">
        <v>8</v>
      </c>
      <c r="K11" s="16" t="s">
        <v>48</v>
      </c>
    </row>
    <row r="12" spans="1:11" ht="14.25">
      <c r="A12" s="2">
        <v>1</v>
      </c>
      <c r="B12" s="2" t="s">
        <v>15</v>
      </c>
      <c r="C12" s="2" t="s">
        <v>16</v>
      </c>
      <c r="D12" s="2">
        <v>136.98</v>
      </c>
      <c r="E12" s="4">
        <v>3440</v>
      </c>
      <c r="F12" s="3">
        <f>E12*D12</f>
        <v>471211.19999999995</v>
      </c>
      <c r="G12" s="3">
        <v>201</v>
      </c>
      <c r="H12" s="2">
        <v>9.13</v>
      </c>
      <c r="I12" s="2">
        <v>1000</v>
      </c>
      <c r="J12" s="2">
        <v>9130</v>
      </c>
      <c r="K12" s="3">
        <f>F12+J12</f>
        <v>480341.19999999995</v>
      </c>
    </row>
    <row r="13" spans="1:11" ht="14.25">
      <c r="A13" s="2">
        <v>2</v>
      </c>
      <c r="B13" s="2" t="s">
        <v>17</v>
      </c>
      <c r="C13" s="2" t="s">
        <v>16</v>
      </c>
      <c r="D13" s="2">
        <v>136.98</v>
      </c>
      <c r="E13" s="4">
        <v>3490</v>
      </c>
      <c r="F13" s="3">
        <f aca="true" t="shared" si="0" ref="F13:F24">E13*D13</f>
        <v>478060.19999999995</v>
      </c>
      <c r="G13" s="3">
        <v>301</v>
      </c>
      <c r="H13" s="2">
        <v>9.13</v>
      </c>
      <c r="I13" s="2">
        <v>1000</v>
      </c>
      <c r="J13" s="2">
        <v>9130</v>
      </c>
      <c r="K13" s="3">
        <f aca="true" t="shared" si="1" ref="K13:K24">F13+J13</f>
        <v>487190.19999999995</v>
      </c>
    </row>
    <row r="14" spans="1:11" ht="14.25">
      <c r="A14" s="2">
        <v>3</v>
      </c>
      <c r="B14" s="2" t="s">
        <v>18</v>
      </c>
      <c r="C14" s="2" t="s">
        <v>16</v>
      </c>
      <c r="D14" s="2">
        <v>136.98</v>
      </c>
      <c r="E14" s="4">
        <v>3540</v>
      </c>
      <c r="F14" s="3">
        <f t="shared" si="0"/>
        <v>484909.19999999995</v>
      </c>
      <c r="G14" s="3">
        <v>401</v>
      </c>
      <c r="H14" s="2">
        <v>9.13</v>
      </c>
      <c r="I14" s="2">
        <v>1000</v>
      </c>
      <c r="J14" s="2">
        <v>9130</v>
      </c>
      <c r="K14" s="3">
        <f t="shared" si="1"/>
        <v>494039.19999999995</v>
      </c>
    </row>
    <row r="15" spans="1:11" ht="14.25">
      <c r="A15" s="2">
        <v>4</v>
      </c>
      <c r="B15" s="2" t="s">
        <v>19</v>
      </c>
      <c r="C15" s="2" t="s">
        <v>16</v>
      </c>
      <c r="D15" s="2">
        <v>136.98</v>
      </c>
      <c r="E15" s="4">
        <v>3940</v>
      </c>
      <c r="F15" s="3">
        <f t="shared" si="0"/>
        <v>539701.2</v>
      </c>
      <c r="G15" s="3">
        <v>1301</v>
      </c>
      <c r="H15" s="2">
        <v>9.13</v>
      </c>
      <c r="I15" s="2">
        <v>1000</v>
      </c>
      <c r="J15" s="2">
        <v>9130</v>
      </c>
      <c r="K15" s="3">
        <f t="shared" si="1"/>
        <v>548831.2</v>
      </c>
    </row>
    <row r="16" spans="1:11" ht="14.25">
      <c r="A16" s="2">
        <v>5</v>
      </c>
      <c r="B16" s="2" t="s">
        <v>20</v>
      </c>
      <c r="C16" s="2" t="s">
        <v>21</v>
      </c>
      <c r="D16" s="2">
        <v>109.43</v>
      </c>
      <c r="E16" s="2">
        <v>3330</v>
      </c>
      <c r="F16" s="3">
        <f t="shared" si="0"/>
        <v>364401.9</v>
      </c>
      <c r="G16" s="2">
        <v>203</v>
      </c>
      <c r="H16" s="2">
        <v>9.13</v>
      </c>
      <c r="I16" s="2">
        <v>1000</v>
      </c>
      <c r="J16" s="2">
        <v>9130</v>
      </c>
      <c r="K16" s="3">
        <f t="shared" si="1"/>
        <v>373531.9</v>
      </c>
    </row>
    <row r="17" spans="1:11" ht="14.25">
      <c r="A17" s="2">
        <v>6</v>
      </c>
      <c r="B17" s="2" t="s">
        <v>22</v>
      </c>
      <c r="C17" s="2" t="s">
        <v>21</v>
      </c>
      <c r="D17" s="2">
        <v>109.43</v>
      </c>
      <c r="E17" s="2">
        <v>3330</v>
      </c>
      <c r="F17" s="3">
        <f t="shared" si="0"/>
        <v>364401.9</v>
      </c>
      <c r="G17" s="2">
        <v>204</v>
      </c>
      <c r="H17" s="2">
        <v>9.13</v>
      </c>
      <c r="I17" s="2">
        <v>1000</v>
      </c>
      <c r="J17" s="2">
        <v>9130</v>
      </c>
      <c r="K17" s="3">
        <f t="shared" si="1"/>
        <v>373531.9</v>
      </c>
    </row>
    <row r="18" spans="1:11" ht="14.25">
      <c r="A18" s="2">
        <v>7</v>
      </c>
      <c r="B18" s="2" t="s">
        <v>23</v>
      </c>
      <c r="C18" s="2" t="s">
        <v>16</v>
      </c>
      <c r="D18" s="2">
        <v>136.98</v>
      </c>
      <c r="E18" s="4">
        <v>3400</v>
      </c>
      <c r="F18" s="3">
        <f t="shared" si="0"/>
        <v>465731.99999999994</v>
      </c>
      <c r="G18" s="3">
        <v>206</v>
      </c>
      <c r="H18" s="2">
        <v>9.13</v>
      </c>
      <c r="I18" s="2">
        <v>1000</v>
      </c>
      <c r="J18" s="2">
        <v>9130</v>
      </c>
      <c r="K18" s="3">
        <f t="shared" si="1"/>
        <v>474861.99999999994</v>
      </c>
    </row>
    <row r="19" spans="1:11" ht="14.25">
      <c r="A19" s="2">
        <v>8</v>
      </c>
      <c r="B19" s="2" t="s">
        <v>24</v>
      </c>
      <c r="C19" s="2" t="s">
        <v>16</v>
      </c>
      <c r="D19" s="2">
        <v>136.98</v>
      </c>
      <c r="E19" s="4">
        <v>3450</v>
      </c>
      <c r="F19" s="3">
        <f t="shared" si="0"/>
        <v>472580.99999999994</v>
      </c>
      <c r="G19" s="3">
        <v>306</v>
      </c>
      <c r="H19" s="2">
        <v>9.13</v>
      </c>
      <c r="I19" s="2">
        <v>1000</v>
      </c>
      <c r="J19" s="2">
        <v>9130</v>
      </c>
      <c r="K19" s="3">
        <f t="shared" si="1"/>
        <v>481710.99999999994</v>
      </c>
    </row>
    <row r="20" spans="1:11" ht="14.25">
      <c r="A20" s="2">
        <v>9</v>
      </c>
      <c r="B20" s="2" t="s">
        <v>25</v>
      </c>
      <c r="C20" s="2" t="s">
        <v>16</v>
      </c>
      <c r="D20" s="2">
        <v>136.98</v>
      </c>
      <c r="E20" s="4">
        <v>3500</v>
      </c>
      <c r="F20" s="3">
        <f t="shared" si="0"/>
        <v>479429.99999999994</v>
      </c>
      <c r="G20" s="3">
        <v>406</v>
      </c>
      <c r="H20" s="2">
        <v>9.13</v>
      </c>
      <c r="I20" s="2">
        <v>1000</v>
      </c>
      <c r="J20" s="2">
        <v>9130</v>
      </c>
      <c r="K20" s="3">
        <f t="shared" si="1"/>
        <v>488559.99999999994</v>
      </c>
    </row>
    <row r="21" spans="1:11" ht="14.25">
      <c r="A21" s="2">
        <v>10</v>
      </c>
      <c r="B21" s="2" t="s">
        <v>26</v>
      </c>
      <c r="C21" s="2" t="s">
        <v>16</v>
      </c>
      <c r="D21" s="2">
        <v>136.98</v>
      </c>
      <c r="E21" s="4">
        <v>3550</v>
      </c>
      <c r="F21" s="3">
        <f t="shared" si="0"/>
        <v>486278.99999999994</v>
      </c>
      <c r="G21" s="3">
        <v>506</v>
      </c>
      <c r="H21" s="2">
        <v>9.13</v>
      </c>
      <c r="I21" s="2">
        <v>1000</v>
      </c>
      <c r="J21" s="2">
        <v>9130</v>
      </c>
      <c r="K21" s="3">
        <f t="shared" si="1"/>
        <v>495408.99999999994</v>
      </c>
    </row>
    <row r="22" spans="1:12" s="5" customFormat="1" ht="14.25">
      <c r="A22" s="2">
        <v>11</v>
      </c>
      <c r="B22" s="6" t="s">
        <v>27</v>
      </c>
      <c r="C22" s="6" t="s">
        <v>16</v>
      </c>
      <c r="D22" s="2">
        <v>136.98</v>
      </c>
      <c r="E22" s="8">
        <v>3850</v>
      </c>
      <c r="F22" s="3">
        <f t="shared" si="0"/>
        <v>527373</v>
      </c>
      <c r="G22" s="7">
        <v>1206</v>
      </c>
      <c r="H22" s="6">
        <v>9.13</v>
      </c>
      <c r="I22" s="6">
        <v>1000</v>
      </c>
      <c r="J22" s="6">
        <v>9130</v>
      </c>
      <c r="K22" s="3">
        <f t="shared" si="1"/>
        <v>536503</v>
      </c>
      <c r="L22" s="9"/>
    </row>
    <row r="23" spans="1:12" s="5" customFormat="1" ht="14.25">
      <c r="A23" s="2">
        <v>12</v>
      </c>
      <c r="B23" s="6" t="s">
        <v>28</v>
      </c>
      <c r="C23" s="6" t="s">
        <v>16</v>
      </c>
      <c r="D23" s="2">
        <v>136.98</v>
      </c>
      <c r="E23" s="8">
        <v>3900</v>
      </c>
      <c r="F23" s="3">
        <f t="shared" si="0"/>
        <v>534222</v>
      </c>
      <c r="G23" s="7">
        <v>1306</v>
      </c>
      <c r="H23" s="6">
        <v>9.13</v>
      </c>
      <c r="I23" s="6">
        <v>1000</v>
      </c>
      <c r="J23" s="6">
        <v>9130</v>
      </c>
      <c r="K23" s="3">
        <f t="shared" si="1"/>
        <v>543352</v>
      </c>
      <c r="L23" s="9"/>
    </row>
    <row r="24" spans="1:12" s="5" customFormat="1" ht="14.25">
      <c r="A24" s="2">
        <v>13</v>
      </c>
      <c r="B24" s="6" t="s">
        <v>29</v>
      </c>
      <c r="C24" s="6" t="s">
        <v>16</v>
      </c>
      <c r="D24" s="2">
        <v>136.98</v>
      </c>
      <c r="E24" s="7">
        <v>3950</v>
      </c>
      <c r="F24" s="3">
        <f t="shared" si="0"/>
        <v>541071</v>
      </c>
      <c r="G24" s="7">
        <v>1406</v>
      </c>
      <c r="H24" s="6">
        <v>9.13</v>
      </c>
      <c r="I24" s="6">
        <v>1000</v>
      </c>
      <c r="J24" s="6">
        <v>9130</v>
      </c>
      <c r="K24" s="3">
        <f t="shared" si="1"/>
        <v>550201</v>
      </c>
      <c r="L24" s="9"/>
    </row>
    <row r="26" spans="1:12" ht="14.2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0"/>
    </row>
    <row r="27" spans="1:12" ht="22.5">
      <c r="A27" s="6" t="s">
        <v>1</v>
      </c>
      <c r="B27" s="6" t="s">
        <v>2</v>
      </c>
      <c r="C27" s="6" t="s">
        <v>3</v>
      </c>
      <c r="D27" s="6" t="s">
        <v>4</v>
      </c>
      <c r="E27" s="6" t="s">
        <v>7</v>
      </c>
      <c r="F27" s="15" t="s">
        <v>49</v>
      </c>
      <c r="G27" s="11" t="s">
        <v>31</v>
      </c>
      <c r="H27" s="6" t="s">
        <v>32</v>
      </c>
      <c r="I27" s="6" t="s">
        <v>7</v>
      </c>
      <c r="J27" s="6" t="s">
        <v>8</v>
      </c>
      <c r="K27" s="15" t="s">
        <v>47</v>
      </c>
      <c r="L27" s="10"/>
    </row>
    <row r="28" spans="1:12" ht="14.25">
      <c r="A28" s="6">
        <v>1</v>
      </c>
      <c r="B28" s="6" t="s">
        <v>33</v>
      </c>
      <c r="C28" s="6" t="s">
        <v>34</v>
      </c>
      <c r="D28" s="6">
        <v>100.63</v>
      </c>
      <c r="E28" s="6">
        <v>3610</v>
      </c>
      <c r="F28" s="7">
        <f>D28*E28</f>
        <v>363274.3</v>
      </c>
      <c r="G28" s="6">
        <v>202</v>
      </c>
      <c r="H28" s="6">
        <v>11.78</v>
      </c>
      <c r="I28" s="6">
        <v>1000</v>
      </c>
      <c r="J28" s="6">
        <v>11780</v>
      </c>
      <c r="K28" s="7">
        <f>F28+J28</f>
        <v>375054.3</v>
      </c>
      <c r="L28" s="10"/>
    </row>
    <row r="29" spans="1:12" ht="14.25">
      <c r="A29" s="6">
        <v>2</v>
      </c>
      <c r="B29" s="6" t="s">
        <v>35</v>
      </c>
      <c r="C29" s="6" t="s">
        <v>36</v>
      </c>
      <c r="D29" s="6">
        <v>100.63</v>
      </c>
      <c r="E29" s="6">
        <v>3660</v>
      </c>
      <c r="F29" s="7">
        <f aca="true" t="shared" si="2" ref="F29:F40">D29*E29</f>
        <v>368305.8</v>
      </c>
      <c r="G29" s="6">
        <v>302</v>
      </c>
      <c r="H29" s="6">
        <v>11.78</v>
      </c>
      <c r="I29" s="6">
        <v>1000</v>
      </c>
      <c r="J29" s="6">
        <v>11780</v>
      </c>
      <c r="K29" s="7">
        <f aca="true" t="shared" si="3" ref="K29:K40">F29+J29</f>
        <v>380085.8</v>
      </c>
      <c r="L29" s="12"/>
    </row>
    <row r="30" spans="1:12" ht="14.25">
      <c r="A30" s="6">
        <v>3</v>
      </c>
      <c r="B30" s="13" t="s">
        <v>37</v>
      </c>
      <c r="C30" s="6" t="s">
        <v>36</v>
      </c>
      <c r="D30" s="6">
        <v>100.63</v>
      </c>
      <c r="E30" s="13">
        <v>3960</v>
      </c>
      <c r="F30" s="7">
        <f t="shared" si="2"/>
        <v>398494.8</v>
      </c>
      <c r="G30" s="13">
        <v>902</v>
      </c>
      <c r="H30" s="13">
        <v>11.78</v>
      </c>
      <c r="I30" s="13">
        <v>1000</v>
      </c>
      <c r="J30" s="13">
        <v>11780</v>
      </c>
      <c r="K30" s="7">
        <f t="shared" si="3"/>
        <v>410274.8</v>
      </c>
      <c r="L30" s="10"/>
    </row>
    <row r="31" spans="1:12" ht="14.25">
      <c r="A31" s="6">
        <v>4</v>
      </c>
      <c r="B31" s="6" t="s">
        <v>9</v>
      </c>
      <c r="C31" s="6" t="s">
        <v>36</v>
      </c>
      <c r="D31" s="6">
        <v>100.63</v>
      </c>
      <c r="E31" s="6">
        <v>3610</v>
      </c>
      <c r="F31" s="7">
        <f t="shared" si="2"/>
        <v>363274.3</v>
      </c>
      <c r="G31" s="6">
        <v>203</v>
      </c>
      <c r="H31" s="6">
        <v>11.78</v>
      </c>
      <c r="I31" s="6">
        <v>1000</v>
      </c>
      <c r="J31" s="6">
        <v>11780</v>
      </c>
      <c r="K31" s="7">
        <f t="shared" si="3"/>
        <v>375054.3</v>
      </c>
      <c r="L31" s="10"/>
    </row>
    <row r="32" spans="1:12" ht="14.25">
      <c r="A32" s="6">
        <v>5</v>
      </c>
      <c r="B32" s="6" t="s">
        <v>11</v>
      </c>
      <c r="C32" s="6" t="s">
        <v>36</v>
      </c>
      <c r="D32" s="6">
        <v>100.63</v>
      </c>
      <c r="E32" s="6">
        <v>3660</v>
      </c>
      <c r="F32" s="7">
        <f t="shared" si="2"/>
        <v>368305.8</v>
      </c>
      <c r="G32" s="6">
        <v>303</v>
      </c>
      <c r="H32" s="6">
        <v>11.78</v>
      </c>
      <c r="I32" s="6">
        <v>1000</v>
      </c>
      <c r="J32" s="6">
        <v>11780</v>
      </c>
      <c r="K32" s="7">
        <f t="shared" si="3"/>
        <v>380085.8</v>
      </c>
      <c r="L32" s="12"/>
    </row>
    <row r="33" spans="1:12" ht="14.25">
      <c r="A33" s="6">
        <v>6</v>
      </c>
      <c r="B33" s="13" t="s">
        <v>38</v>
      </c>
      <c r="C33" s="6" t="s">
        <v>36</v>
      </c>
      <c r="D33" s="6">
        <v>100.63</v>
      </c>
      <c r="E33" s="13">
        <v>3960</v>
      </c>
      <c r="F33" s="7">
        <f t="shared" si="2"/>
        <v>398494.8</v>
      </c>
      <c r="G33" s="13">
        <v>903</v>
      </c>
      <c r="H33" s="13">
        <v>11.78</v>
      </c>
      <c r="I33" s="13">
        <v>1000</v>
      </c>
      <c r="J33" s="13">
        <v>11780</v>
      </c>
      <c r="K33" s="7">
        <f t="shared" si="3"/>
        <v>410274.8</v>
      </c>
      <c r="L33" s="10"/>
    </row>
    <row r="34" spans="1:12" ht="14.25">
      <c r="A34" s="6">
        <v>7</v>
      </c>
      <c r="B34" s="6" t="s">
        <v>22</v>
      </c>
      <c r="C34" s="6" t="s">
        <v>36</v>
      </c>
      <c r="D34" s="6">
        <v>99.48</v>
      </c>
      <c r="E34" s="6">
        <v>3610</v>
      </c>
      <c r="F34" s="7">
        <f t="shared" si="2"/>
        <v>359122.8</v>
      </c>
      <c r="G34" s="6">
        <v>204</v>
      </c>
      <c r="H34" s="6">
        <v>11.78</v>
      </c>
      <c r="I34" s="6">
        <v>1000</v>
      </c>
      <c r="J34" s="6">
        <v>11780</v>
      </c>
      <c r="K34" s="7">
        <f t="shared" si="3"/>
        <v>370902.8</v>
      </c>
      <c r="L34" s="10"/>
    </row>
    <row r="35" spans="1:12" ht="14.25">
      <c r="A35" s="6">
        <v>8</v>
      </c>
      <c r="B35" s="6" t="s">
        <v>39</v>
      </c>
      <c r="C35" s="6" t="s">
        <v>36</v>
      </c>
      <c r="D35" s="6">
        <v>99.48</v>
      </c>
      <c r="E35" s="6">
        <v>3660</v>
      </c>
      <c r="F35" s="7">
        <f t="shared" si="2"/>
        <v>364096.8</v>
      </c>
      <c r="G35" s="6">
        <v>304</v>
      </c>
      <c r="H35" s="6">
        <v>11.78</v>
      </c>
      <c r="I35" s="6">
        <v>1000</v>
      </c>
      <c r="J35" s="6">
        <v>11780</v>
      </c>
      <c r="K35" s="7">
        <f t="shared" si="3"/>
        <v>375876.8</v>
      </c>
      <c r="L35" s="14"/>
    </row>
    <row r="36" spans="1:12" ht="14.25">
      <c r="A36" s="6">
        <v>9</v>
      </c>
      <c r="B36" s="13" t="s">
        <v>40</v>
      </c>
      <c r="C36" s="6" t="s">
        <v>36</v>
      </c>
      <c r="D36" s="6">
        <v>99.48</v>
      </c>
      <c r="E36" s="13">
        <v>3960</v>
      </c>
      <c r="F36" s="7">
        <f t="shared" si="2"/>
        <v>393940.8</v>
      </c>
      <c r="G36" s="13">
        <v>904</v>
      </c>
      <c r="H36" s="13">
        <v>11.78</v>
      </c>
      <c r="I36" s="13">
        <v>1000</v>
      </c>
      <c r="J36" s="13">
        <v>11780</v>
      </c>
      <c r="K36" s="7">
        <f t="shared" si="3"/>
        <v>405720.8</v>
      </c>
      <c r="L36" s="14"/>
    </row>
    <row r="37" spans="1:12" ht="14.25">
      <c r="A37" s="6">
        <v>10</v>
      </c>
      <c r="B37" s="6" t="s">
        <v>41</v>
      </c>
      <c r="C37" s="6" t="s">
        <v>36</v>
      </c>
      <c r="D37" s="6">
        <v>100.63</v>
      </c>
      <c r="E37" s="6">
        <v>3610</v>
      </c>
      <c r="F37" s="7">
        <f t="shared" si="2"/>
        <v>363274.3</v>
      </c>
      <c r="G37" s="6">
        <v>205</v>
      </c>
      <c r="H37" s="6">
        <v>11.78</v>
      </c>
      <c r="I37" s="6">
        <v>1000</v>
      </c>
      <c r="J37" s="6">
        <v>11780</v>
      </c>
      <c r="K37" s="7">
        <f t="shared" si="3"/>
        <v>375054.3</v>
      </c>
      <c r="L37" s="14"/>
    </row>
    <row r="38" spans="1:12" ht="14.25">
      <c r="A38" s="6">
        <v>11</v>
      </c>
      <c r="B38" s="6" t="s">
        <v>42</v>
      </c>
      <c r="C38" s="6" t="s">
        <v>36</v>
      </c>
      <c r="D38" s="6">
        <v>100.63</v>
      </c>
      <c r="E38" s="6">
        <v>3660</v>
      </c>
      <c r="F38" s="7">
        <f t="shared" si="2"/>
        <v>368305.8</v>
      </c>
      <c r="G38" s="6">
        <v>305</v>
      </c>
      <c r="H38" s="6">
        <v>11.78</v>
      </c>
      <c r="I38" s="6">
        <v>1000</v>
      </c>
      <c r="J38" s="6">
        <v>11780</v>
      </c>
      <c r="K38" s="7">
        <f t="shared" si="3"/>
        <v>380085.8</v>
      </c>
      <c r="L38" s="14"/>
    </row>
    <row r="39" spans="1:12" ht="14.25">
      <c r="A39" s="6">
        <v>12</v>
      </c>
      <c r="B39" s="13" t="s">
        <v>43</v>
      </c>
      <c r="C39" s="6" t="s">
        <v>36</v>
      </c>
      <c r="D39" s="6">
        <v>100.63</v>
      </c>
      <c r="E39" s="13">
        <v>3960</v>
      </c>
      <c r="F39" s="7">
        <f t="shared" si="2"/>
        <v>398494.8</v>
      </c>
      <c r="G39" s="13">
        <v>905</v>
      </c>
      <c r="H39" s="13">
        <v>11.78</v>
      </c>
      <c r="I39" s="13">
        <v>1000</v>
      </c>
      <c r="J39" s="13">
        <v>11780</v>
      </c>
      <c r="K39" s="7">
        <f t="shared" si="3"/>
        <v>410274.8</v>
      </c>
      <c r="L39" s="14"/>
    </row>
    <row r="40" spans="1:12" ht="14.25">
      <c r="A40" s="6">
        <v>13</v>
      </c>
      <c r="B40" s="6" t="s">
        <v>44</v>
      </c>
      <c r="C40" s="6" t="s">
        <v>45</v>
      </c>
      <c r="D40" s="6">
        <v>136.97</v>
      </c>
      <c r="E40" s="6">
        <v>3710</v>
      </c>
      <c r="F40" s="7">
        <f t="shared" si="2"/>
        <v>508158.7</v>
      </c>
      <c r="G40" s="6">
        <v>206</v>
      </c>
      <c r="H40" s="6">
        <v>11.78</v>
      </c>
      <c r="I40" s="6">
        <v>1000</v>
      </c>
      <c r="J40" s="6">
        <v>11780</v>
      </c>
      <c r="K40" s="7">
        <f t="shared" si="3"/>
        <v>519938.7</v>
      </c>
      <c r="L40" s="9"/>
    </row>
    <row r="42" ht="14.25">
      <c r="A42" t="s">
        <v>51</v>
      </c>
    </row>
  </sheetData>
  <sheetProtection/>
  <mergeCells count="4">
    <mergeCell ref="A2:K2"/>
    <mergeCell ref="A10:K10"/>
    <mergeCell ref="A26:K26"/>
    <mergeCell ref="A1:K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2015-12-31T06:18:03Z</dcterms:modified>
  <cp:category/>
  <cp:version/>
  <cp:contentType/>
  <cp:contentStatus/>
</cp:coreProperties>
</file>